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<sst xmlns="http://schemas.openxmlformats.org/spreadsheetml/2006/main" count="206" uniqueCount="204">
  <si>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</si>
  <si>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</si>
  <si>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</si>
  <si>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</si>
  <si>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</si>
  <si>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</si>
  <si>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</si>
  <si>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</si>
  <si>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</si>
  <si>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</si>
  <si>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</si>
  <si>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</si>
  <si>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</si>
  <si>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</si>
  <si>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</si>
  <si>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</si>
  <si>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</si>
  <si>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</si>
  <si>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</si>
  <si>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</si>
  <si>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</si>
  <si>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</si>
  <si>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</si>
  <si>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</si>
  <si>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</si>
  <si>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</si>
  <si>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</si>
  <si>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</si>
  <si>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</si>
  <si>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</si>
  <si>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</si>
  <si>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</si>
  <si>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</si>
  <si>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</si>
  <si>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</si>
  <si>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</si>
  <si>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</si>
  <si>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</si>
  <si>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</si>
  <si>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</si>
  <si>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</si>
  <si>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</si>
  <si>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</si>
  <si>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</si>
  <si>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</si>
  <si>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</si>
  <si>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</si>
  <si>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</si>
  <si>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</si>
  <si>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</si>
  <si>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</si>
  <si>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</si>
  <si>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</si>
  <si>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</si>
  <si>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</si>
  <si>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</si>
  <si>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</si>
  <si>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</si>
  <si>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</si>
  <si>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</si>
  <si>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</si>
  <si>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</si>
  <si>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</si>
  <si>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</si>
  <si>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</si>
  <si>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</si>
  <si>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</si>
  <si>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</si>
  <si>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</si>
  <si>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</si>
  <si>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</si>
  <si>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</si>
  <si>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</si>
  <si>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</si>
  <si>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</si>
  <si>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</si>
  <si>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</si>
  <si>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</si>
  <si>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</si>
  <si>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</si>
  <si>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</si>
  <si>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</si>
  <si>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</si>
  <si>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</si>
  <si>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</si>
  <si>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</si>
  <si>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</si>
  <si>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</si>
  <si>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</si>
  <si>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</si>
  <si>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</si>
  <si>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</si>
  <si>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</si>
  <si>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</si>
  <si>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</si>
  <si>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</si>
  <si>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</si>
  <si>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</si>
  <si>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</si>
  <si>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</si>
  <si>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</si>
  <si>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</si>
  <si>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</si>
  <si>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</si>
  <si>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</si>
  <si>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</si>
  <si>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</si>
  <si>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</si>
  <si>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</si>
  <si>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</si>
  <si>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</si>
  <si>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</si>
  <si>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</si>
  <si>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</si>
  <si>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</si>
  <si>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</si>
  <si>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</si>
  <si>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</si>
  <si>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</si>
  <si>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</si>
  <si>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</si>
  <si>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</si>
  <si>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</si>
  <si>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</si>
  <si>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</si>
  <si>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</si>
  <si>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</si>
  <si>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</si>
  <si>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</si>
  <si>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</si>
  <si>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</si>
  <si>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</si>
  <si>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</si>
  <si>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</si>
  <si>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</si>
  <si>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</si>
  <si>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</si>
  <si>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</si>
  <si>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</si>
  <si>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</si>
  <si>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</si>
  <si>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</si>
  <si>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</si>
  <si>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</si>
  <si>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</si>
  <si>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</si>
  <si>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</si>
  <si>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</si>
  <si>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</si>
  <si>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</si>
  <si>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</si>
  <si>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</si>
  <si>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</si>
  <si>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</si>
  <si>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</si>
  <si>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</si>
  <si>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</si>
  <si>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</si>
  <si>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</si>
  <si>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</si>
  <si>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</si>
  <si>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</si>
  <si>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</si>
  <si>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</si>
  <si>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</si>
  <si>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</si>
  <si>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</si>
  <si>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</si>
  <si>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</si>
  <si>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</si>
  <si>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</si>
  <si>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</si>
  <si>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</si>
  <si>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</si>
  <si>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</si>
  <si>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</si>
  <si>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</si>
  <si>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</si>
  <si>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</si>
  <si>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</si>
  <si>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</si>
  <si>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</si>
  <si>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</si>
  <si>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</si>
  <si>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</si>
  <si>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</si>
  <si>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</si>
  <si>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</si>
  <si>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</si>
  <si>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</si>
  <si>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</si>
  <si>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</si>
  <si>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</si>
  <si>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</si>
  <si>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</si>
  <si>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</si>
  <si>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</si>
  <si>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</si>
  <si>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</si>
  <si>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</si>
  <si>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</si>
  <si>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</si>
  <si>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الصناعية التجارية الزراعية / الانتاج</t>
  </si>
  <si>
    <t>THE INDUSTRIAL COMMERCIAL &amp; AGRICULTURAL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</si>
</sst>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F123" sqref="F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2.7</v>
      </c>
      <c r="F6" s="13">
        <v>2.71</v>
      </c>
      <c r="G6" s="13">
        <v>2.04</v>
      </c>
      <c r="H6" s="13">
        <v>1.77</v>
      </c>
      <c r="I6" s="4" t="s">
        <v>139</v>
      </c>
    </row>
    <row r="7" spans="4:9" ht="20.100000000000001" customHeight="1">
      <c r="D7" s="10" t="s">
        <v>126</v>
      </c>
      <c r="E7" s="14">
        <v>1246636.6499999999</v>
      </c>
      <c r="F7" s="14">
        <v>12065075.539999999</v>
      </c>
      <c r="G7" s="14">
        <v>3876404.9</v>
      </c>
      <c r="H7" s="14">
        <v>4894213.8099999996</v>
      </c>
      <c r="I7" s="4" t="s">
        <v>140</v>
      </c>
    </row>
    <row r="8" spans="4:9" ht="20.100000000000001" customHeight="1">
      <c r="D8" s="10" t="s">
        <v>25</v>
      </c>
      <c r="E8" s="14">
        <v>475624</v>
      </c>
      <c r="F8" s="14">
        <v>5708019</v>
      </c>
      <c r="G8" s="14">
        <v>1895207</v>
      </c>
      <c r="H8" s="14">
        <v>3418743</v>
      </c>
      <c r="I8" s="4" t="s">
        <v>1</v>
      </c>
    </row>
    <row r="9" spans="4:9" ht="20.100000000000001" customHeight="1">
      <c r="D9" s="10" t="s">
        <v>26</v>
      </c>
      <c r="E9" s="14">
        <v>907</v>
      </c>
      <c r="F9" s="14">
        <v>1634</v>
      </c>
      <c r="G9" s="14">
        <v>1129</v>
      </c>
      <c r="H9" s="14">
        <v>1601</v>
      </c>
      <c r="I9" s="4" t="s">
        <v>2</v>
      </c>
    </row>
    <row r="10" spans="4:9" ht="20.100000000000001" customHeight="1">
      <c r="D10" s="10" t="s">
        <v>27</v>
      </c>
      <c r="E10" s="14">
        <v>14956389</v>
      </c>
      <c r="F10" s="14">
        <v>14956389</v>
      </c>
      <c r="G10" s="14">
        <v>14956389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40382250.299999997</v>
      </c>
      <c r="F11" s="14">
        <v>40531814.189999998</v>
      </c>
      <c r="G11" s="14">
        <v>30511033.559999999</v>
      </c>
      <c r="H11" s="14">
        <v>17700000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6402796</v>
      </c>
      <c r="F16" s="56">
        <v>9005558</v>
      </c>
      <c r="G16" s="56">
        <v>7142543</v>
      </c>
      <c r="H16" s="56">
        <v>1486908</v>
      </c>
      <c r="I16" s="3" t="s">
        <v>58</v>
      </c>
    </row>
    <row r="17" spans="4:9" ht="20.100000000000001" customHeight="1">
      <c r="D17" s="10" t="s">
        <v>128</v>
      </c>
      <c r="E17" s="57">
        <v>2280507</v>
      </c>
      <c r="F17" s="57">
        <v>2509545</v>
      </c>
      <c r="G17" s="57">
        <v>3296015</v>
      </c>
      <c r="H17" s="57">
        <v>1255588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5755886</v>
      </c>
      <c r="F21" s="57">
        <v>10608797</v>
      </c>
      <c r="G21" s="57">
        <v>7106504</v>
      </c>
      <c r="H21" s="57">
        <v>5271974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15547203</v>
      </c>
      <c r="F23" s="57">
        <v>22840762</v>
      </c>
      <c r="G23" s="57">
        <v>18123351</v>
      </c>
      <c r="H23" s="57">
        <v>8245346</v>
      </c>
      <c r="I23" s="4" t="s">
        <v>60</v>
      </c>
    </row>
    <row r="24" spans="4:9" ht="20.100000000000001" customHeight="1">
      <c r="D24" s="10" t="s">
        <v>98</v>
      </c>
      <c r="E24" s="57">
        <v>1132</v>
      </c>
      <c r="F24" s="57">
        <v>791</v>
      </c>
      <c r="G24" s="57">
        <v>791</v>
      </c>
      <c r="H24" s="57">
        <v>375</v>
      </c>
      <c r="I24" s="4" t="s">
        <v>82</v>
      </c>
    </row>
    <row r="25" spans="4:9" ht="20.100000000000001" customHeight="1">
      <c r="D25" s="10" t="s">
        <v>158</v>
      </c>
      <c r="E25" s="57">
        <v>12497605</v>
      </c>
      <c r="F25" s="57">
        <v>12143727</v>
      </c>
      <c r="G25" s="57">
        <v>10781778</v>
      </c>
      <c r="H25" s="57">
        <v>5239963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12497605</v>
      </c>
      <c r="F28" s="57">
        <v>12143727</v>
      </c>
      <c r="G28" s="57">
        <v>10781778</v>
      </c>
      <c r="H28" s="57">
        <v>5239963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28045940</v>
      </c>
      <c r="F30" s="58">
        <v>34985280</v>
      </c>
      <c r="G30" s="58">
        <v>28905920</v>
      </c>
      <c r="H30" s="58">
        <v>13485684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1145098</v>
      </c>
      <c r="F35" s="56">
        <v>13538524</v>
      </c>
      <c r="G35" s="56">
        <v>9116159</v>
      </c>
      <c r="H35" s="56">
        <v>2367665</v>
      </c>
      <c r="I35" s="3" t="s">
        <v>150</v>
      </c>
    </row>
    <row r="36" spans="4:9" ht="20.100000000000001" customHeight="1">
      <c r="D36" s="10" t="s">
        <v>101</v>
      </c>
      <c r="E36" s="57">
        <v>1387</v>
      </c>
      <c r="F36" s="57">
        <v>17177</v>
      </c>
      <c r="G36" s="57">
        <v>4697</v>
      </c>
      <c r="H36" s="57">
        <v>20872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7426679</v>
      </c>
      <c r="F39" s="57">
        <v>13985288</v>
      </c>
      <c r="G39" s="57">
        <v>9538099</v>
      </c>
      <c r="H39" s="57">
        <v>2934693</v>
      </c>
      <c r="I39" s="4" t="s">
        <v>86</v>
      </c>
    </row>
    <row r="40" spans="4:9" ht="20.100000000000001" customHeight="1">
      <c r="D40" s="10" t="s">
        <v>105</v>
      </c>
      <c r="E40" s="57">
        <v>1496352</v>
      </c>
      <c r="F40" s="57">
        <v>2930356</v>
      </c>
      <c r="G40" s="57">
        <v>3199656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1369910</v>
      </c>
      <c r="I42" s="4" t="s">
        <v>87</v>
      </c>
    </row>
    <row r="43" spans="4:9" ht="20.100000000000001" customHeight="1">
      <c r="D43" s="20" t="s">
        <v>107</v>
      </c>
      <c r="E43" s="58">
        <v>8923031</v>
      </c>
      <c r="F43" s="58">
        <v>16915644</v>
      </c>
      <c r="G43" s="58">
        <v>12737755</v>
      </c>
      <c r="H43" s="58">
        <v>4304603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14956389</v>
      </c>
      <c r="F46" s="56">
        <v>14956389</v>
      </c>
      <c r="G46" s="56">
        <v>14956389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14956389</v>
      </c>
      <c r="F47" s="57">
        <v>14956389</v>
      </c>
      <c r="G47" s="57">
        <v>14956389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14956389</v>
      </c>
      <c r="F48" s="57">
        <v>14956389</v>
      </c>
      <c r="G48" s="57">
        <v>14956389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3420058</v>
      </c>
      <c r="F49" s="57">
        <v>3295100</v>
      </c>
      <c r="G49" s="57">
        <v>3039420</v>
      </c>
      <c r="H49" s="57">
        <v>2249339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774650</v>
      </c>
      <c r="G53" s="57">
        <v>774650</v>
      </c>
      <c r="H53" s="57">
        <v>1751441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747820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-3409</v>
      </c>
      <c r="F57" s="57">
        <v>-3750</v>
      </c>
      <c r="G57" s="57">
        <v>-3750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2051</v>
      </c>
      <c r="F58" s="57">
        <v>596547</v>
      </c>
      <c r="G58" s="57">
        <v>-1049244</v>
      </c>
      <c r="H58" s="57">
        <v>-1316817</v>
      </c>
      <c r="I58" s="4" t="s">
        <v>155</v>
      </c>
    </row>
    <row r="59" spans="4:9" ht="20.100000000000001" customHeight="1">
      <c r="D59" s="10" t="s">
        <v>38</v>
      </c>
      <c r="E59" s="57">
        <v>19122909</v>
      </c>
      <c r="F59" s="57">
        <v>18069636</v>
      </c>
      <c r="G59" s="57">
        <v>16168165</v>
      </c>
      <c r="H59" s="57">
        <v>9181081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28045940</v>
      </c>
      <c r="F61" s="58">
        <v>34985280</v>
      </c>
      <c r="G61" s="58">
        <v>28905920</v>
      </c>
      <c r="H61" s="58">
        <v>13485684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24590268</v>
      </c>
      <c r="F65" s="56">
        <v>29833494</v>
      </c>
      <c r="G65" s="56">
        <v>32717239</v>
      </c>
      <c r="H65" s="56">
        <v>28080532</v>
      </c>
      <c r="I65" s="3" t="s">
        <v>88</v>
      </c>
    </row>
    <row r="66" spans="4:9" ht="20.100000000000001" customHeight="1">
      <c r="D66" s="10" t="s">
        <v>110</v>
      </c>
      <c r="E66" s="57">
        <v>22296854</v>
      </c>
      <c r="F66" s="57">
        <v>26656268</v>
      </c>
      <c r="G66" s="57">
        <v>29546116</v>
      </c>
      <c r="H66" s="57">
        <v>25709947</v>
      </c>
      <c r="I66" s="4" t="s">
        <v>89</v>
      </c>
    </row>
    <row r="67" spans="4:9" ht="20.100000000000001" customHeight="1">
      <c r="D67" s="10" t="s">
        <v>132</v>
      </c>
      <c r="E67" s="57">
        <v>2293414</v>
      </c>
      <c r="F67" s="57">
        <v>3177226</v>
      </c>
      <c r="G67" s="57">
        <v>3171123</v>
      </c>
      <c r="H67" s="57">
        <v>2370585</v>
      </c>
      <c r="I67" s="4" t="s">
        <v>90</v>
      </c>
    </row>
    <row r="68" spans="4:9" ht="20.100000000000001" customHeight="1">
      <c r="D68" s="10" t="s">
        <v>111</v>
      </c>
      <c r="E68" s="57">
        <v>707241</v>
      </c>
      <c r="F68" s="57">
        <v>703707</v>
      </c>
      <c r="G68" s="57">
        <v>522959</v>
      </c>
      <c r="H68" s="57">
        <v>648024</v>
      </c>
      <c r="I68" s="4" t="s">
        <v>91</v>
      </c>
    </row>
    <row r="69" spans="4:9" ht="20.100000000000001" customHeight="1">
      <c r="D69" s="10" t="s">
        <v>112</v>
      </c>
      <c r="E69" s="57">
        <v>600509</v>
      </c>
      <c r="F69" s="57">
        <v>648718</v>
      </c>
      <c r="G69" s="57">
        <v>930512</v>
      </c>
      <c r="H69" s="57">
        <v>903771</v>
      </c>
      <c r="I69" s="4" t="s">
        <v>92</v>
      </c>
    </row>
    <row r="70" spans="4:9" ht="20.100000000000001" customHeight="1">
      <c r="D70" s="10" t="s">
        <v>113</v>
      </c>
      <c r="E70" s="57">
        <v>271847</v>
      </c>
      <c r="F70" s="57">
        <v>769109</v>
      </c>
      <c r="G70" s="57">
        <v>662083</v>
      </c>
      <c r="H70" s="57">
        <v>460196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985664</v>
      </c>
      <c r="F72" s="57">
        <v>1824801</v>
      </c>
      <c r="G72" s="57">
        <v>1717652</v>
      </c>
      <c r="H72" s="57">
        <v>818790</v>
      </c>
      <c r="I72" s="4" t="s">
        <v>95</v>
      </c>
    </row>
    <row r="73" spans="4:9" ht="20.100000000000001" customHeight="1">
      <c r="D73" s="10" t="s">
        <v>116</v>
      </c>
      <c r="E73" s="57">
        <v>232297</v>
      </c>
      <c r="F73" s="57">
        <v>261573</v>
      </c>
      <c r="G73" s="57">
        <v>390978</v>
      </c>
      <c r="H73" s="57">
        <v>49081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1217961</v>
      </c>
      <c r="F75" s="57">
        <v>2086374</v>
      </c>
      <c r="G75" s="57">
        <v>2108630</v>
      </c>
      <c r="H75" s="57">
        <v>867871</v>
      </c>
      <c r="I75" s="4" t="s">
        <v>96</v>
      </c>
    </row>
    <row r="76" spans="4:9" ht="20.100000000000001" customHeight="1">
      <c r="D76" s="10" t="s">
        <v>118</v>
      </c>
      <c r="E76" s="57">
        <v>85912</v>
      </c>
      <c r="F76" s="57">
        <v>29903</v>
      </c>
      <c r="G76" s="57">
        <v>38995</v>
      </c>
      <c r="H76" s="57">
        <v>30122</v>
      </c>
      <c r="I76" s="4" t="s">
        <v>97</v>
      </c>
    </row>
    <row r="77" spans="4:9" ht="20.100000000000001" customHeight="1">
      <c r="D77" s="10" t="s">
        <v>190</v>
      </c>
      <c r="E77" s="57">
        <v>1132049</v>
      </c>
      <c r="F77" s="57">
        <v>2056471</v>
      </c>
      <c r="G77" s="57">
        <v>2069635</v>
      </c>
      <c r="H77" s="57">
        <v>837749</v>
      </c>
      <c r="I77" s="50" t="s">
        <v>199</v>
      </c>
    </row>
    <row r="78" spans="4:9" ht="20.100000000000001" customHeight="1">
      <c r="D78" s="10" t="s">
        <v>157</v>
      </c>
      <c r="E78" s="57">
        <v>54117</v>
      </c>
      <c r="F78" s="57">
        <v>130000</v>
      </c>
      <c r="G78" s="57">
        <v>62984</v>
      </c>
      <c r="H78" s="57">
        <v>28010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1052932</v>
      </c>
      <c r="F82" s="57">
        <v>1901471</v>
      </c>
      <c r="G82" s="57">
        <v>1981651</v>
      </c>
      <c r="H82" s="57">
        <v>784739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1052932</v>
      </c>
      <c r="F84" s="58">
        <v>1901471</v>
      </c>
      <c r="G84" s="58">
        <v>1981651</v>
      </c>
      <c r="H84" s="58">
        <v>784739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9005558</v>
      </c>
      <c r="F88" s="56">
        <v>7142543</v>
      </c>
      <c r="G88" s="56">
        <v>1486908</v>
      </c>
      <c r="H88" s="56">
        <v>1881181</v>
      </c>
      <c r="I88" s="3" t="s">
        <v>16</v>
      </c>
    </row>
    <row r="89" spans="4:9" ht="20.100000000000001" customHeight="1">
      <c r="D89" s="10" t="s">
        <v>43</v>
      </c>
      <c r="E89" s="57">
        <v>4154023</v>
      </c>
      <c r="F89" s="57">
        <v>-1964181</v>
      </c>
      <c r="G89" s="57">
        <v>2099013</v>
      </c>
      <c r="H89" s="57">
        <v>1179040</v>
      </c>
      <c r="I89" s="4" t="s">
        <v>17</v>
      </c>
    </row>
    <row r="90" spans="4:9" ht="20.100000000000001" customHeight="1">
      <c r="D90" s="10" t="s">
        <v>44</v>
      </c>
      <c r="E90" s="57">
        <v>-625725</v>
      </c>
      <c r="F90" s="57">
        <v>-2131058</v>
      </c>
      <c r="G90" s="57">
        <v>-6208064</v>
      </c>
      <c r="H90" s="57">
        <v>-111197</v>
      </c>
      <c r="I90" s="4" t="s">
        <v>18</v>
      </c>
    </row>
    <row r="91" spans="4:9" ht="20.100000000000001" customHeight="1">
      <c r="D91" s="10" t="s">
        <v>45</v>
      </c>
      <c r="E91" s="57">
        <v>-6131060</v>
      </c>
      <c r="F91" s="57">
        <v>5958254</v>
      </c>
      <c r="G91" s="57">
        <v>9764686</v>
      </c>
      <c r="H91" s="57">
        <v>-1462116</v>
      </c>
      <c r="I91" s="4" t="s">
        <v>19</v>
      </c>
    </row>
    <row r="92" spans="4:9" ht="20.100000000000001" customHeight="1">
      <c r="D92" s="21" t="s">
        <v>47</v>
      </c>
      <c r="E92" s="58">
        <v>6402796</v>
      </c>
      <c r="F92" s="58">
        <v>9005558</v>
      </c>
      <c r="G92" s="58">
        <v>7142543</v>
      </c>
      <c r="H92" s="58">
        <v>1486908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3.180072409189143</v>
      </c>
      <c r="F96" s="22">
        <f>+F8*100/F10</f>
        <v>38.164419232476504</v>
      </c>
      <c r="G96" s="22">
        <f>+G8*100/G10</f>
        <v>12.671554611209965</v>
      </c>
      <c r="H96" s="22">
        <f>+H8*100/H10</f>
        <v>34.187429999999999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7.0400148057127965E-2</v>
      </c>
      <c r="F97" s="13">
        <f>+F84/F10</f>
        <v>0.12713436378259485</v>
      </c>
      <c r="G97" s="13">
        <f>+G84/G10</f>
        <v>0.1324952834537802</v>
      </c>
      <c r="H97" s="13">
        <f>+H84/H10</f>
        <v>7.8473899999999999E-2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5.0000036773582182E-2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1.2785779374954744</v>
      </c>
      <c r="F99" s="13">
        <f>+F59/F10</f>
        <v>1.2081549898173951</v>
      </c>
      <c r="G99" s="13">
        <f>+G59/G10</f>
        <v>1.0810206260348003</v>
      </c>
      <c r="H99" s="13">
        <f>+H59/H10</f>
        <v>0.91810809999999998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38.352192069383392</v>
      </c>
      <c r="F100" s="13">
        <f>+F11/F84</f>
        <v>21.31603068887193</v>
      </c>
      <c r="G100" s="13">
        <f>+G11/G84</f>
        <v>15.396774487535897</v>
      </c>
      <c r="H100" s="13">
        <f>+H11/H84</f>
        <v>22.5552699687412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1.8518532138363772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71.022630141357652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2.1117210932709032</v>
      </c>
      <c r="F103" s="23">
        <f>+F11/F59</f>
        <v>2.2430896886910174</v>
      </c>
      <c r="G103" s="23">
        <f>+G11/G59</f>
        <v>1.8871055286731673</v>
      </c>
      <c r="H103" s="23">
        <f>+H11/H59</f>
        <v>1.9278775560307113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9.3265107968729737</v>
      </c>
      <c r="F105" s="30">
        <f>+F67*100/F65</f>
        <v>10.64986219850749</v>
      </c>
      <c r="G105" s="30">
        <f>+G67*100/G65</f>
        <v>9.6925140902018043</v>
      </c>
      <c r="H105" s="30">
        <f>+H67*100/H65</f>
        <v>8.4420943306914555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4.9530204388175028</v>
      </c>
      <c r="F106" s="31">
        <f>+F75*100/F65</f>
        <v>6.9933947394830787</v>
      </c>
      <c r="G106" s="31">
        <f>+G75*100/G65</f>
        <v>6.4450120622953548</v>
      </c>
      <c r="H106" s="31">
        <f>+H75*100/H65</f>
        <v>3.0906501344062853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4.2819053456432439</v>
      </c>
      <c r="F107" s="31">
        <f>+F82*100/F65</f>
        <v>6.3736114851314429</v>
      </c>
      <c r="G107" s="31">
        <f>+G82*100/G65</f>
        <v>6.0569016841549495</v>
      </c>
      <c r="H107" s="31">
        <f>+H82*100/H65</f>
        <v>2.7946016122486568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4.0606376537923135</v>
      </c>
      <c r="F108" s="31">
        <f>(F82+F76)*100/F30</f>
        <v>5.5205332071088185</v>
      </c>
      <c r="G108" s="31">
        <f>(G82+G76)*100/G30</f>
        <v>6.9904227230961684</v>
      </c>
      <c r="H108" s="31">
        <f>(H82+H76)*100/H30</f>
        <v>6.042415052881263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5.5061288008011751</v>
      </c>
      <c r="F109" s="29">
        <f>+F84*100/F59</f>
        <v>10.523017729853551</v>
      </c>
      <c r="G109" s="29">
        <f>+G84*100/G59</f>
        <v>12.256499114154266</v>
      </c>
      <c r="H109" s="29">
        <f>+H84*100/H59</f>
        <v>8.5473486183162954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31.815767273266648</v>
      </c>
      <c r="F111" s="22">
        <f>+F43*100/F30</f>
        <v>48.350746371045197</v>
      </c>
      <c r="G111" s="22">
        <f>+G43*100/G30</f>
        <v>44.066250096865971</v>
      </c>
      <c r="H111" s="22">
        <f>+H43*100/H30</f>
        <v>31.919797319883813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68.184232726733356</v>
      </c>
      <c r="F112" s="13">
        <f>+F59*100/F30</f>
        <v>51.649253628954803</v>
      </c>
      <c r="G112" s="13">
        <f>+G59*100/G30</f>
        <v>55.933749903134029</v>
      </c>
      <c r="H112" s="13">
        <f>+H59*100/H30</f>
        <v>68.080202680116187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14.176843747090045</v>
      </c>
      <c r="F113" s="23">
        <f>+F75/F76</f>
        <v>69.771394174497544</v>
      </c>
      <c r="G113" s="23">
        <f>+G75/G76</f>
        <v>54.074368508783181</v>
      </c>
      <c r="H113" s="23">
        <f>+H75/H76</f>
        <v>28.811865081999866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0.87678530297076862</v>
      </c>
      <c r="F115" s="22">
        <f>+F65/F30</f>
        <v>0.8527441826962654</v>
      </c>
      <c r="G115" s="22">
        <f>+G65/G30</f>
        <v>1.1318525409327915</v>
      </c>
      <c r="H115" s="22">
        <f>+H65/H30</f>
        <v>2.0822475152168773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1.9675984318595443</v>
      </c>
      <c r="F116" s="13">
        <f>+F65/F28</f>
        <v>2.4566999900442426</v>
      </c>
      <c r="G116" s="13">
        <f>+G65/G28</f>
        <v>3.0344938469332239</v>
      </c>
      <c r="H116" s="13">
        <f>+H65/H28</f>
        <v>5.3589179923598698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3.0281627146228494</v>
      </c>
      <c r="F117" s="23">
        <f>+F65/F120</f>
        <v>3.368932481762128</v>
      </c>
      <c r="G117" s="23">
        <f>+G65/G120</f>
        <v>3.8108653071569711</v>
      </c>
      <c r="H117" s="23">
        <f>+H65/H120</f>
        <v>5.2875855379743317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2.0934260118149712</v>
      </c>
      <c r="F119" s="59">
        <f>+F23/F39</f>
        <v>1.6331992591071418</v>
      </c>
      <c r="G119" s="59">
        <f>+G23/G39</f>
        <v>1.9001009530305777</v>
      </c>
      <c r="H119" s="59">
        <f>+H23/H39</f>
        <v>2.8096110904956668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8120524</v>
      </c>
      <c r="F120" s="58">
        <f>+F23-F39</f>
        <v>8855474</v>
      </c>
      <c r="G120" s="58">
        <f>+G23-G39</f>
        <v>8585252</v>
      </c>
      <c r="H120" s="58">
        <f>+H23-H39</f>
        <v>5310653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2015-08-13T11:37:32Z</dcterms:modified>
</cp:coreProperties>
</file>